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mikedion/Downloads/"/>
    </mc:Choice>
  </mc:AlternateContent>
  <xr:revisionPtr revIDLastSave="0" documentId="13_ncr:1_{AB13BD86-25F6-F14D-8782-E25766F4BD4E}" xr6:coauthVersionLast="47" xr6:coauthVersionMax="47" xr10:uidLastSave="{00000000-0000-0000-0000-000000000000}"/>
  <bookViews>
    <workbookView xWindow="0" yWindow="460" windowWidth="28800" windowHeight="16140" xr2:uid="{8126196C-C89F-ED43-8FD2-F2C4AE0733B8}"/>
  </bookViews>
  <sheets>
    <sheet name="Forecast_Wk6" sheetId="13" r:id="rId1"/>
    <sheet name="Forecast_Wk7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8" l="1"/>
  <c r="C9" i="13"/>
  <c r="C10" i="13" s="1"/>
  <c r="E10" i="18"/>
  <c r="E9" i="13"/>
  <c r="C10" i="18" l="1"/>
  <c r="C11" i="13"/>
  <c r="C12" i="13" s="1"/>
  <c r="C11" i="18" l="1"/>
  <c r="C13" i="13"/>
  <c r="C14" i="13"/>
  <c r="C15" i="13" s="1"/>
  <c r="C12" i="18" l="1"/>
  <c r="C16" i="13"/>
  <c r="C17" i="13" s="1"/>
  <c r="C18" i="13" s="1"/>
  <c r="C13" i="18" l="1"/>
  <c r="C19" i="13"/>
  <c r="C20" i="13" s="1"/>
  <c r="C21" i="13" s="1"/>
  <c r="C14" i="18" l="1"/>
  <c r="C15" i="18" s="1"/>
  <c r="C16" i="18" l="1"/>
  <c r="C17" i="18" s="1"/>
  <c r="C18" i="18" s="1"/>
  <c r="C19" i="18" s="1"/>
  <c r="C20" i="18" l="1"/>
  <c r="C21" i="18" s="1"/>
</calcChain>
</file>

<file path=xl/sharedStrings.xml><?xml version="1.0" encoding="utf-8"?>
<sst xmlns="http://schemas.openxmlformats.org/spreadsheetml/2006/main" count="80" uniqueCount="24">
  <si>
    <t>Week 1</t>
  </si>
  <si>
    <t>Actuals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</si>
  <si>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</si>
  <si>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</si>
  <si>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</si>
  <si>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</si>
  <si>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</si>
  <si>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</si>
  <si>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</si>
  <si>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</si>
  <si>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</si>
  <si>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</si>
  <si>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</si>
  <si>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</si>
  <si>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</si>
  <si>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</si>
  <si>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</si>
  <si>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</si>
  <si>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</si>
  <si>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Forecast</t>
  </si>
  <si>
    <t>Sales</t>
  </si>
  <si>
    <t>Traffic</t>
  </si>
  <si>
    <t xml:space="preserve">                Java Jive Forecast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</si>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</sst>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6" fontId="0" fillId="0" borderId="0" xfId="2" applyNumberFormat="1" applyFont="1" applyAlignment="1">
      <alignment horizontal="center" wrapText="1"/>
    </xf>
    <xf numFmtId="1" fontId="0" fillId="0" borderId="0" xfId="1" applyNumberFormat="1" applyFont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1" fillId="0" borderId="0" xfId="0" quotePrefix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0" fontId="4" fillId="0" borderId="0" xfId="0" applyFont="1"/>
    <xf numFmtId="8" fontId="0" fillId="0" borderId="0" xfId="1" applyNumberFormat="1" applyFont="1" applyAlignment="1">
      <alignment horizontal="center" wrapText="1"/>
    </xf>
    <xf numFmtId="0" fontId="5" fillId="0" borderId="0" xfId="0" applyFont="1"/>
    <xf numFmtId="164" fontId="2" fillId="0" borderId="0" xfId="1" applyNumberFormat="1" applyFont="1"/>
    <xf numFmtId="164" fontId="0" fillId="2" borderId="0" xfId="1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1" quotePrefix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31261</xdr:colOff>
      <xdr:row>0</xdr:row>
      <xdr:rowOff>29307</xdr:rowOff>
    </xdr:from>
    <xdr:to>
      <xdr:col>0</xdr:col>
      <xdr:colOff>450361</xdr:colOff>
      <xdr:row>2</xdr:row>
      <xdr:rowOff>2930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3DD63C-0648-4264-A5A1-BD96A7330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1" y="29307"/>
          <a:ext cx="419100" cy="423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31261</xdr:colOff>
      <xdr:row>0</xdr:row>
      <xdr:rowOff>29307</xdr:rowOff>
    </xdr:from>
    <xdr:to>
      <xdr:col>0</xdr:col>
      <xdr:colOff>450361</xdr:colOff>
      <xdr:row>2</xdr:row>
      <xdr:rowOff>2930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11FE97-448A-BF43-A0E6-6326ECABF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1" y="29307"/>
          <a:ext cx="419100" cy="418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FA449-8972-4E4F-83BD-7A3204E14536}">
  <dimension ref="A1:K23"/>
  <sheetViews>
    <sheetView showGridLines="0" tabSelected="1" zoomScale="130" zoomScaleNormal="130" workbookViewId="0"/>
  </sheetViews>
  <sheetFormatPr baseColWidth="10" defaultColWidth="11" defaultRowHeight="16" x14ac:dyDescent="0.2"/>
  <cols>
    <col min="1" max="1" width="13.83203125" customWidth="1"/>
    <col min="2" max="2" width="9.83203125" customWidth="1"/>
    <col min="3" max="3" width="10" customWidth="1"/>
    <col min="4" max="4" width="10" style="4" customWidth="1"/>
    <col min="5" max="6" width="10" customWidth="1"/>
    <col min="7" max="9" width="10" style="7" customWidth="1"/>
    <col min="10" max="10" width="14.83203125" style="7" customWidth="1"/>
    <col min="11" max="11" width="13.1640625" customWidth="1"/>
    <col min="12" max="12" width="12" bestFit="1" customWidth="1"/>
    <col min="13" max="13" width="15" bestFit="1" customWidth="1"/>
    <col min="14" max="14" width="12" bestFit="1" customWidth="1"/>
    <col min="15" max="15" width="20.1640625" bestFit="1" customWidth="1"/>
    <col min="16" max="16" width="17.1640625" bestFit="1" customWidth="1"/>
    <col min="17" max="17" width="10.1640625" bestFit="1" customWidth="1"/>
    <col min="18" max="18" width="9.83203125" bestFit="1" customWidth="1"/>
    <col min="19" max="19" width="11.33203125" bestFit="1" customWidth="1"/>
  </cols>
  <sheetData>
    <row r="1" spans="1:10" ht="19" x14ac:dyDescent="0.25">
      <c r="A1" s="20" t="s">
        <v>22</v>
      </c>
      <c r="B1" s="18"/>
      <c r="C1" s="12"/>
      <c r="D1" s="13"/>
      <c r="E1" s="12"/>
      <c r="F1" s="12"/>
      <c r="G1" s="14"/>
      <c r="H1" s="14"/>
      <c r="I1" s="14"/>
      <c r="J1" s="14"/>
    </row>
    <row r="2" spans="1:10" x14ac:dyDescent="0.2">
      <c r="B2" s="11"/>
      <c r="D2" s="1"/>
      <c r="F2" s="12"/>
      <c r="G2" s="14"/>
      <c r="H2" s="14"/>
      <c r="I2" s="14"/>
      <c r="J2" s="14"/>
    </row>
    <row r="3" spans="1:10" x14ac:dyDescent="0.2">
      <c r="B3" s="11"/>
      <c r="C3" s="3" t="s">
        <v>20</v>
      </c>
      <c r="D3" s="15" t="s">
        <v>21</v>
      </c>
    </row>
    <row r="4" spans="1:10" x14ac:dyDescent="0.2">
      <c r="A4" t="s">
        <v>0</v>
      </c>
      <c r="B4" s="11" t="s">
        <v>1</v>
      </c>
      <c r="C4" s="21">
        <v>28036</v>
      </c>
      <c r="D4" s="21">
        <v>2156.6153846153848</v>
      </c>
      <c r="E4" s="2"/>
    </row>
    <row r="5" spans="1:10" x14ac:dyDescent="0.2">
      <c r="A5" t="s">
        <v>2</v>
      </c>
      <c r="B5" s="11" t="s">
        <v>1</v>
      </c>
      <c r="C5" s="21">
        <v>23577</v>
      </c>
      <c r="D5" s="21">
        <v>1964.75</v>
      </c>
      <c r="G5"/>
      <c r="H5"/>
      <c r="I5"/>
      <c r="J5"/>
    </row>
    <row r="6" spans="1:10" x14ac:dyDescent="0.2">
      <c r="A6" t="s">
        <v>3</v>
      </c>
      <c r="B6" s="11" t="s">
        <v>1</v>
      </c>
      <c r="C6" s="21">
        <v>21282</v>
      </c>
      <c r="D6" s="21">
        <v>1934.7272727272727</v>
      </c>
      <c r="F6" s="7"/>
      <c r="H6" s="10"/>
      <c r="I6" s="9"/>
      <c r="J6" s="8"/>
    </row>
    <row r="7" spans="1:10" x14ac:dyDescent="0.2">
      <c r="A7" t="s">
        <v>4</v>
      </c>
      <c r="B7" s="11" t="s">
        <v>1</v>
      </c>
      <c r="C7" s="21">
        <v>25859</v>
      </c>
      <c r="D7" s="21">
        <v>2585.9</v>
      </c>
      <c r="F7" s="7"/>
      <c r="H7" s="10"/>
      <c r="I7" s="9"/>
      <c r="J7" s="8"/>
    </row>
    <row r="8" spans="1:10" x14ac:dyDescent="0.2">
      <c r="A8" t="s">
        <v>5</v>
      </c>
      <c r="B8" s="11" t="s">
        <v>1</v>
      </c>
      <c r="C8" s="21">
        <v>23190</v>
      </c>
      <c r="D8" s="21">
        <v>1932.5</v>
      </c>
      <c r="E8" s="2"/>
      <c r="F8" s="7"/>
      <c r="H8" s="10"/>
      <c r="I8" s="19"/>
      <c r="J8" s="8"/>
    </row>
    <row r="9" spans="1:10" x14ac:dyDescent="0.2">
      <c r="A9" t="s">
        <v>6</v>
      </c>
      <c r="B9" s="11" t="s">
        <v>19</v>
      </c>
      <c r="C9" s="22">
        <f>_xlfn.FORECAST.LINEAR(D9, C$4:C8, D$4:D8)</f>
        <v>23298.295455202209</v>
      </c>
      <c r="D9" s="5">
        <v>1920</v>
      </c>
      <c r="E9" s="1" t="str">
        <f ca="1">_xlfn.FORMULATEXT(C9)</f>
        <v>=FORECAST.LINEAR(D9, C$4:C8, D$4:D8)</v>
      </c>
      <c r="F9" s="7"/>
      <c r="H9" s="10"/>
      <c r="I9" s="9"/>
      <c r="J9" s="8"/>
    </row>
    <row r="10" spans="1:10" x14ac:dyDescent="0.2">
      <c r="A10" t="s">
        <v>7</v>
      </c>
      <c r="B10" s="11" t="s">
        <v>19</v>
      </c>
      <c r="C10" s="22">
        <f>_xlfn.FORECAST.LINEAR(D10, C$4:C9, D$4:D9)</f>
        <v>22906.628480799322</v>
      </c>
      <c r="D10" s="5">
        <v>1850</v>
      </c>
      <c r="F10" s="7"/>
      <c r="H10" s="10"/>
      <c r="I10" s="9"/>
      <c r="J10" s="8"/>
    </row>
    <row r="11" spans="1:10" x14ac:dyDescent="0.2">
      <c r="A11" t="s">
        <v>8</v>
      </c>
      <c r="B11" s="11" t="s">
        <v>19</v>
      </c>
      <c r="C11" s="22">
        <f>_xlfn.FORECAST.LINEAR(D11, C$4:C10, D$4:D10)</f>
        <v>26795.322012370823</v>
      </c>
      <c r="D11" s="5">
        <v>2545</v>
      </c>
      <c r="F11" s="7"/>
      <c r="H11" s="10"/>
      <c r="I11" s="9"/>
      <c r="J11" s="8"/>
    </row>
    <row r="12" spans="1:10" x14ac:dyDescent="0.2">
      <c r="A12" t="s">
        <v>9</v>
      </c>
      <c r="B12" s="11" t="s">
        <v>19</v>
      </c>
      <c r="C12" s="22">
        <f>_xlfn.FORECAST.LINEAR(D12, C$4:C11, D$4:D11)</f>
        <v>24831.391897864931</v>
      </c>
      <c r="D12" s="5">
        <v>2194</v>
      </c>
      <c r="E12" s="2"/>
      <c r="J12" s="8"/>
    </row>
    <row r="13" spans="1:10" x14ac:dyDescent="0.2">
      <c r="A13" t="s">
        <v>10</v>
      </c>
      <c r="B13" s="11" t="s">
        <v>19</v>
      </c>
      <c r="C13" s="22">
        <f>_xlfn.FORECAST.LINEAR(D13, C$4:C12, D$4:D12)</f>
        <v>22945.795178239616</v>
      </c>
      <c r="D13" s="5">
        <v>1857</v>
      </c>
      <c r="J13" s="8"/>
    </row>
    <row r="14" spans="1:10" x14ac:dyDescent="0.2">
      <c r="A14" t="s">
        <v>11</v>
      </c>
      <c r="B14" s="11" t="s">
        <v>19</v>
      </c>
      <c r="C14" s="22">
        <f>_xlfn.FORECAST.LINEAR(D14, C$4:C13, D$4:D13)</f>
        <v>26946.39355964051</v>
      </c>
      <c r="D14" s="5">
        <v>2572</v>
      </c>
      <c r="J14" s="8"/>
    </row>
    <row r="15" spans="1:10" x14ac:dyDescent="0.2">
      <c r="A15" t="s">
        <v>12</v>
      </c>
      <c r="B15" s="11" t="s">
        <v>19</v>
      </c>
      <c r="C15" s="22">
        <f>_xlfn.FORECAST.LINEAR(D15, C$4:C14, D$4:D14)</f>
        <v>23572.462337284232</v>
      </c>
      <c r="D15" s="5">
        <v>1969</v>
      </c>
      <c r="F15" s="7"/>
      <c r="H15" s="10"/>
      <c r="I15" s="9"/>
      <c r="J15" s="8"/>
    </row>
    <row r="16" spans="1:10" x14ac:dyDescent="0.2">
      <c r="A16" t="s">
        <v>13</v>
      </c>
      <c r="B16" s="11" t="s">
        <v>19</v>
      </c>
      <c r="C16" s="22">
        <f>_xlfn.FORECAST.LINEAR(D16, C$4:C15, D$4:D15)</f>
        <v>24255.081921243545</v>
      </c>
      <c r="D16" s="5">
        <v>2091</v>
      </c>
      <c r="E16" s="2"/>
      <c r="F16" s="15"/>
      <c r="G16" s="15"/>
      <c r="H16" s="15"/>
      <c r="I16" s="15"/>
    </row>
    <row r="17" spans="1:11" x14ac:dyDescent="0.2">
      <c r="A17" t="s">
        <v>14</v>
      </c>
      <c r="B17" s="11" t="s">
        <v>19</v>
      </c>
      <c r="C17" s="22">
        <f>_xlfn.FORECAST.LINEAR(D17, C$4:C16, D$4:D16)</f>
        <v>24585.201228240261</v>
      </c>
      <c r="D17" s="5">
        <v>2150</v>
      </c>
      <c r="E17" s="16"/>
      <c r="F17" s="16"/>
      <c r="G17" s="16"/>
      <c r="H17" s="16"/>
      <c r="I17" s="17"/>
    </row>
    <row r="18" spans="1:11" x14ac:dyDescent="0.2">
      <c r="A18" t="s">
        <v>15</v>
      </c>
      <c r="B18" s="11" t="s">
        <v>19</v>
      </c>
      <c r="C18" s="22">
        <f>_xlfn.FORECAST.LINEAR(D18, C$4:C17, D$4:D17)</f>
        <v>25032.820627557841</v>
      </c>
      <c r="D18" s="5">
        <v>2230</v>
      </c>
      <c r="F18" s="16"/>
      <c r="G18" s="16"/>
      <c r="H18" s="16"/>
      <c r="I18" s="17"/>
    </row>
    <row r="19" spans="1:11" s="7" customFormat="1" x14ac:dyDescent="0.2">
      <c r="A19" t="s">
        <v>16</v>
      </c>
      <c r="B19" s="11" t="s">
        <v>19</v>
      </c>
      <c r="C19" s="22">
        <f>_xlfn.FORECAST.LINEAR(D19, C$4:C18, D$4:D18)</f>
        <v>25681.868756568336</v>
      </c>
      <c r="D19" s="5">
        <v>2346</v>
      </c>
      <c r="E19" s="2"/>
      <c r="F19" s="16"/>
      <c r="G19" s="16"/>
      <c r="H19" s="16"/>
      <c r="I19" s="17"/>
      <c r="K19"/>
    </row>
    <row r="20" spans="1:11" s="7" customFormat="1" x14ac:dyDescent="0.2">
      <c r="A20" t="s">
        <v>17</v>
      </c>
      <c r="B20" s="11" t="s">
        <v>19</v>
      </c>
      <c r="C20" s="22">
        <f>_xlfn.FORECAST.LINEAR(D20, C$4:C19, D$4:D19)</f>
        <v>22755.556933529639</v>
      </c>
      <c r="D20" s="5">
        <v>1823</v>
      </c>
      <c r="E20" s="16"/>
      <c r="F20" s="16"/>
      <c r="G20" s="16"/>
      <c r="H20" s="16"/>
      <c r="I20" s="17"/>
      <c r="K20"/>
    </row>
    <row r="21" spans="1:11" x14ac:dyDescent="0.2">
      <c r="A21" t="s">
        <v>18</v>
      </c>
      <c r="B21" s="11" t="s">
        <v>19</v>
      </c>
      <c r="C21" s="22">
        <f>_xlfn.FORECAST.LINEAR(D21, C$4:C20, D$4:D20)</f>
        <v>25004.844415100488</v>
      </c>
      <c r="D21" s="5">
        <v>2225</v>
      </c>
      <c r="E21" s="16"/>
      <c r="F21" s="16"/>
      <c r="G21" s="16"/>
      <c r="H21" s="16"/>
      <c r="I21" s="17"/>
    </row>
    <row r="22" spans="1:11" x14ac:dyDescent="0.2">
      <c r="B22" s="6"/>
      <c r="C22" s="16"/>
      <c r="D22" s="16"/>
      <c r="E22" s="16"/>
      <c r="F22" s="16"/>
      <c r="G22" s="16"/>
      <c r="H22" s="16"/>
    </row>
    <row r="23" spans="1:11" x14ac:dyDescent="0.2">
      <c r="B23" s="6"/>
      <c r="C23" s="16"/>
      <c r="D23" s="16"/>
      <c r="E23" s="16"/>
      <c r="F23" s="16"/>
      <c r="G23" s="16"/>
      <c r="H23" s="16"/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9637-B0CC-7746-94DB-996B075CB043}">
  <dimension ref="A1:K23"/>
  <sheetViews>
    <sheetView showGridLines="0" zoomScale="130" zoomScaleNormal="130" workbookViewId="0">
      <selection activeCell="O1" sqref="O1:O1048576"/>
    </sheetView>
  </sheetViews>
  <sheetFormatPr baseColWidth="10" defaultColWidth="11" defaultRowHeight="16" x14ac:dyDescent="0.2"/>
  <cols>
    <col min="1" max="1" width="13.83203125" customWidth="1"/>
    <col min="2" max="2" width="9.83203125" customWidth="1"/>
    <col min="3" max="3" width="10" customWidth="1"/>
    <col min="4" max="4" width="10" style="4" customWidth="1"/>
    <col min="5" max="6" width="10" customWidth="1"/>
    <col min="7" max="9" width="10" style="7" customWidth="1"/>
    <col min="10" max="10" width="14.83203125" style="7" customWidth="1"/>
    <col min="11" max="11" width="13.1640625" customWidth="1"/>
    <col min="12" max="12" width="12" bestFit="1" customWidth="1"/>
    <col min="13" max="13" width="15" bestFit="1" customWidth="1"/>
    <col min="14" max="14" width="12" bestFit="1" customWidth="1"/>
    <col min="15" max="15" width="20.1640625" bestFit="1" customWidth="1"/>
    <col min="16" max="16" width="17.1640625" bestFit="1" customWidth="1"/>
    <col min="17" max="17" width="10.1640625" bestFit="1" customWidth="1"/>
    <col min="18" max="18" width="9.83203125" bestFit="1" customWidth="1"/>
    <col min="19" max="19" width="11.33203125" bestFit="1" customWidth="1"/>
  </cols>
  <sheetData>
    <row r="1" spans="1:10" ht="19" x14ac:dyDescent="0.25">
      <c r="A1" s="20" t="s">
        <v>22</v>
      </c>
      <c r="B1" s="18"/>
      <c r="C1" s="12"/>
      <c r="D1" s="13"/>
      <c r="E1" s="12"/>
      <c r="F1" s="12"/>
      <c r="G1" s="14"/>
      <c r="H1" s="14"/>
      <c r="I1" s="14"/>
      <c r="J1" s="14"/>
    </row>
    <row r="2" spans="1:10" x14ac:dyDescent="0.2">
      <c r="B2" s="11"/>
      <c r="D2" s="1"/>
      <c r="F2" s="12"/>
      <c r="G2" s="14"/>
      <c r="H2" s="14"/>
      <c r="I2" s="14"/>
      <c r="J2" s="14"/>
    </row>
    <row r="3" spans="1:10" x14ac:dyDescent="0.2">
      <c r="B3" s="11"/>
      <c r="C3" s="3" t="s">
        <v>20</v>
      </c>
      <c r="D3" s="15" t="s">
        <v>21</v>
      </c>
    </row>
    <row r="4" spans="1:10" x14ac:dyDescent="0.2">
      <c r="A4" t="s">
        <v>0</v>
      </c>
      <c r="B4" s="11" t="s">
        <v>1</v>
      </c>
      <c r="C4" s="21">
        <v>28036</v>
      </c>
      <c r="D4" s="21">
        <v>2156.6153846153848</v>
      </c>
      <c r="E4" s="2"/>
    </row>
    <row r="5" spans="1:10" x14ac:dyDescent="0.2">
      <c r="A5" t="s">
        <v>2</v>
      </c>
      <c r="B5" s="11" t="s">
        <v>1</v>
      </c>
      <c r="C5" s="21">
        <v>23577</v>
      </c>
      <c r="D5" s="21">
        <v>1964.75</v>
      </c>
      <c r="G5"/>
      <c r="H5"/>
      <c r="I5"/>
      <c r="J5"/>
    </row>
    <row r="6" spans="1:10" x14ac:dyDescent="0.2">
      <c r="A6" t="s">
        <v>3</v>
      </c>
      <c r="B6" s="11" t="s">
        <v>1</v>
      </c>
      <c r="C6" s="21">
        <v>21282</v>
      </c>
      <c r="D6" s="21">
        <v>1934.7272727272727</v>
      </c>
      <c r="F6" s="7"/>
      <c r="H6" s="10"/>
      <c r="I6" s="9"/>
      <c r="J6" s="8"/>
    </row>
    <row r="7" spans="1:10" x14ac:dyDescent="0.2">
      <c r="A7" t="s">
        <v>4</v>
      </c>
      <c r="B7" s="11" t="s">
        <v>1</v>
      </c>
      <c r="C7" s="21">
        <v>25859</v>
      </c>
      <c r="D7" s="21">
        <v>2585.9</v>
      </c>
      <c r="F7" s="7"/>
      <c r="H7" s="10"/>
      <c r="I7" s="9"/>
      <c r="J7" s="8"/>
    </row>
    <row r="8" spans="1:10" x14ac:dyDescent="0.2">
      <c r="A8" t="s">
        <v>5</v>
      </c>
      <c r="B8" s="11" t="s">
        <v>1</v>
      </c>
      <c r="C8" s="21">
        <v>23190</v>
      </c>
      <c r="D8" s="21">
        <v>1932.5</v>
      </c>
      <c r="E8" s="2"/>
      <c r="F8" s="7"/>
      <c r="H8" s="10"/>
      <c r="I8" s="19"/>
      <c r="J8" s="8"/>
    </row>
    <row r="9" spans="1:10" x14ac:dyDescent="0.2">
      <c r="A9" s="23" t="s">
        <v>6</v>
      </c>
      <c r="B9" s="24" t="s">
        <v>1</v>
      </c>
      <c r="C9" s="25">
        <v>25000</v>
      </c>
      <c r="D9" s="26">
        <v>2050</v>
      </c>
      <c r="E9" s="1"/>
      <c r="F9" s="7"/>
      <c r="H9" s="10"/>
      <c r="I9" s="9"/>
      <c r="J9" s="8"/>
    </row>
    <row r="10" spans="1:10" x14ac:dyDescent="0.2">
      <c r="A10" t="s">
        <v>7</v>
      </c>
      <c r="B10" s="11" t="s">
        <v>19</v>
      </c>
      <c r="C10" s="22">
        <f>_xlfn.FORECAST.LINEAR(D10, C$4:C9, D$4:D9)</f>
        <v>23111.469104641481</v>
      </c>
      <c r="D10" s="5">
        <v>1850</v>
      </c>
      <c r="E10" s="1" t="str">
        <f ca="1">_xlfn.FORMULATEXT(C10)</f>
        <v>=FORECAST.LINEAR(D10, C$4:C9, D$4:D9)</v>
      </c>
      <c r="F10" s="7"/>
      <c r="H10" s="10"/>
      <c r="I10" s="9"/>
      <c r="J10" s="8"/>
    </row>
    <row r="11" spans="1:10" x14ac:dyDescent="0.2">
      <c r="A11" t="s">
        <v>8</v>
      </c>
      <c r="B11" s="11" t="s">
        <v>19</v>
      </c>
      <c r="C11" s="22">
        <f>_xlfn.FORECAST.LINEAR(D11, C$4:C10, D$4:D10)</f>
        <v>26884.038166187525</v>
      </c>
      <c r="D11" s="5">
        <v>2545</v>
      </c>
      <c r="F11" s="7"/>
      <c r="H11" s="10"/>
      <c r="I11" s="9"/>
      <c r="J11" s="8"/>
    </row>
    <row r="12" spans="1:10" x14ac:dyDescent="0.2">
      <c r="A12" t="s">
        <v>9</v>
      </c>
      <c r="B12" s="11" t="s">
        <v>19</v>
      </c>
      <c r="C12" s="22">
        <f>_xlfn.FORECAST.LINEAR(D12, C$4:C11, D$4:D11)</f>
        <v>24978.755086183693</v>
      </c>
      <c r="D12" s="5">
        <v>2194</v>
      </c>
      <c r="E12" s="2"/>
      <c r="J12" s="8"/>
    </row>
    <row r="13" spans="1:10" x14ac:dyDescent="0.2">
      <c r="A13" t="s">
        <v>10</v>
      </c>
      <c r="B13" s="11" t="s">
        <v>19</v>
      </c>
      <c r="C13" s="22">
        <f>_xlfn.FORECAST.LINEAR(D13, C$4:C12, D$4:D12)</f>
        <v>23149.466203103093</v>
      </c>
      <c r="D13" s="5">
        <v>1857</v>
      </c>
      <c r="J13" s="8"/>
    </row>
    <row r="14" spans="1:10" x14ac:dyDescent="0.2">
      <c r="A14" t="s">
        <v>11</v>
      </c>
      <c r="B14" s="11" t="s">
        <v>19</v>
      </c>
      <c r="C14" s="22">
        <f>_xlfn.FORECAST.LINEAR(D14, C$4:C13, D$4:D13)</f>
        <v>27030.5984031109</v>
      </c>
      <c r="D14" s="5">
        <v>2572</v>
      </c>
      <c r="J14" s="8"/>
    </row>
    <row r="15" spans="1:10" x14ac:dyDescent="0.2">
      <c r="A15" t="s">
        <v>12</v>
      </c>
      <c r="B15" s="11" t="s">
        <v>19</v>
      </c>
      <c r="C15" s="22">
        <f>_xlfn.FORECAST.LINEAR(D15, C$4:C14, D$4:D14)</f>
        <v>23757.419778488933</v>
      </c>
      <c r="D15" s="5">
        <v>1969</v>
      </c>
      <c r="F15" s="7"/>
      <c r="H15" s="10"/>
      <c r="I15" s="9"/>
      <c r="J15" s="8"/>
    </row>
    <row r="16" spans="1:10" x14ac:dyDescent="0.2">
      <c r="A16" t="s">
        <v>13</v>
      </c>
      <c r="B16" s="11" t="s">
        <v>19</v>
      </c>
      <c r="C16" s="22">
        <f>_xlfn.FORECAST.LINEAR(D16, C$4:C15, D$4:D15)</f>
        <v>24419.654923105649</v>
      </c>
      <c r="D16" s="5">
        <v>2091</v>
      </c>
      <c r="E16" s="2"/>
      <c r="F16" s="15"/>
      <c r="G16" s="15"/>
      <c r="H16" s="15"/>
      <c r="I16" s="15"/>
    </row>
    <row r="17" spans="1:11" x14ac:dyDescent="0.2">
      <c r="A17" t="s">
        <v>14</v>
      </c>
      <c r="B17" s="11" t="s">
        <v>19</v>
      </c>
      <c r="C17" s="22">
        <f>_xlfn.FORECAST.LINEAR(D17, C$4:C16, D$4:D16)</f>
        <v>24739.916181567838</v>
      </c>
      <c r="D17" s="5">
        <v>2150</v>
      </c>
      <c r="E17" s="16"/>
      <c r="F17" s="16"/>
      <c r="G17" s="16"/>
      <c r="H17" s="16"/>
      <c r="I17" s="17"/>
    </row>
    <row r="18" spans="1:11" x14ac:dyDescent="0.2">
      <c r="A18" t="s">
        <v>15</v>
      </c>
      <c r="B18" s="11" t="s">
        <v>19</v>
      </c>
      <c r="C18" s="22">
        <f>_xlfn.FORECAST.LINEAR(D18, C$4:C17, D$4:D17)</f>
        <v>25174.16873541486</v>
      </c>
      <c r="D18" s="5">
        <v>2230</v>
      </c>
      <c r="F18" s="16"/>
      <c r="G18" s="16"/>
      <c r="H18" s="16"/>
      <c r="I18" s="17"/>
    </row>
    <row r="19" spans="1:11" s="7" customFormat="1" x14ac:dyDescent="0.2">
      <c r="A19" t="s">
        <v>16</v>
      </c>
      <c r="B19" s="11" t="s">
        <v>19</v>
      </c>
      <c r="C19" s="22">
        <f>_xlfn.FORECAST.LINEAR(D19, C$4:C18, D$4:D18)</f>
        <v>25803.834938493048</v>
      </c>
      <c r="D19" s="5">
        <v>2346</v>
      </c>
      <c r="E19" s="2"/>
      <c r="F19" s="16"/>
      <c r="G19" s="16"/>
      <c r="H19" s="16"/>
      <c r="I19" s="17"/>
      <c r="K19"/>
    </row>
    <row r="20" spans="1:11" s="7" customFormat="1" x14ac:dyDescent="0.2">
      <c r="A20" t="s">
        <v>17</v>
      </c>
      <c r="B20" s="11" t="s">
        <v>19</v>
      </c>
      <c r="C20" s="22">
        <f>_xlfn.FORECAST.LINEAR(D20, C$4:C19, D$4:D19)</f>
        <v>22964.908867718106</v>
      </c>
      <c r="D20" s="5">
        <v>1823</v>
      </c>
      <c r="E20" s="16"/>
      <c r="F20" s="16"/>
      <c r="G20" s="16"/>
      <c r="H20" s="16"/>
      <c r="I20" s="17"/>
      <c r="K20"/>
    </row>
    <row r="21" spans="1:11" x14ac:dyDescent="0.2">
      <c r="A21" t="s">
        <v>18</v>
      </c>
      <c r="B21" s="11" t="s">
        <v>19</v>
      </c>
      <c r="C21" s="22">
        <f>_xlfn.FORECAST.LINEAR(D21, C$4:C20, D$4:D20)</f>
        <v>25147.02795079942</v>
      </c>
      <c r="D21" s="5">
        <v>2225</v>
      </c>
      <c r="E21" s="16"/>
      <c r="F21" s="16"/>
      <c r="G21" s="16"/>
      <c r="H21" s="16"/>
      <c r="I21" s="17"/>
    </row>
    <row r="22" spans="1:11" x14ac:dyDescent="0.2">
      <c r="A22" s="23" t="s">
        <v>23</v>
      </c>
      <c r="B22" s="24" t="s">
        <v>19</v>
      </c>
      <c r="C22" s="25">
        <f>_xlfn.FORECAST.LINEAR(D22, C$4:C21, D$4:D21)</f>
        <v>23638.000326181002</v>
      </c>
      <c r="D22" s="26">
        <v>1947</v>
      </c>
      <c r="E22" s="16"/>
      <c r="F22" s="16"/>
      <c r="G22" s="16"/>
      <c r="H22" s="16"/>
    </row>
    <row r="23" spans="1:11" x14ac:dyDescent="0.2">
      <c r="B23" s="6"/>
      <c r="C23" s="16"/>
      <c r="D23" s="16"/>
      <c r="E23" s="16"/>
      <c r="F23" s="16"/>
      <c r="G23" s="16"/>
      <c r="H23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Forecast_Wk6</vt:lpstr>
      <vt:lpstr>Forecast_Wk7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Dion</dc:creator>
  <cp:lastModifiedBy>Mike Dion</cp:lastModifiedBy>
  <dcterms:created xsi:type="dcterms:W3CDTF">2022-02-07T13:11:39Z</dcterms:created>
  <dcterms:modified xsi:type="dcterms:W3CDTF">2023-12-01T14:55:33Z</dcterms:modified>
</cp:coreProperties>
</file>